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workbookProtection workbookAlgorithmName="SHA-512" workbookHashValue="TE0Iw6BGwJTDqgbCqLMCQnCKg6DuNH/NzY9tVv7ntNGAynMvHNg1q9zKaT0MSs0jPWWX9cAAemd2ugECobrI3w==" workbookSaltValue="OQCWBmQVVd0l8W6Aayyxvg==" workbookSpinCount="100000" lockStructure="1"/>
  <bookViews>
    <workbookView xWindow="0" yWindow="0" windowWidth="24000" windowHeight="9630"/>
  </bookViews>
  <sheets>
    <sheet name="Лист1" sheetId="1" r:id="rId1"/>
  </sheets>
  <calcPr calcId="162913"/>
  <customWorkbookViews>
    <customWorkbookView name="Microsoft Office - Личное представление" guid="{5FD25378-5C2A-4C13-BE7F-512B2D821B97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 l="1"/>
  <c r="F17" i="1" s="1"/>
  <c r="N13" i="1" l="1"/>
  <c r="N9" i="1"/>
  <c r="E9" i="1" s="1"/>
  <c r="N12" i="1"/>
  <c r="S15" i="1"/>
  <c r="S17" i="1" s="1"/>
  <c r="T15" i="1"/>
  <c r="T17" i="1" s="1"/>
  <c r="R15" i="1"/>
  <c r="M15" i="1"/>
  <c r="L15" i="1"/>
  <c r="L17" i="1" s="1"/>
  <c r="K15" i="1"/>
  <c r="J15" i="1"/>
  <c r="J17" i="1" s="1"/>
  <c r="I15" i="1"/>
  <c r="N16" i="1" l="1"/>
  <c r="E16" i="1" s="1"/>
  <c r="N14" i="1"/>
  <c r="N11" i="1"/>
  <c r="E11" i="1" s="1"/>
  <c r="N10" i="1"/>
  <c r="N15" i="1" l="1"/>
  <c r="N17" i="1" s="1"/>
  <c r="E17" i="1" l="1"/>
  <c r="E13" i="1"/>
  <c r="O15" i="1"/>
  <c r="H15" i="1"/>
  <c r="G15" i="1"/>
  <c r="Q15" i="1"/>
  <c r="P15" i="1"/>
  <c r="E14" i="1"/>
  <c r="E12" i="1"/>
  <c r="E10" i="1"/>
  <c r="D15" i="1" l="1"/>
</calcChain>
</file>

<file path=xl/sharedStrings.xml><?xml version="1.0" encoding="utf-8"?>
<sst xmlns="http://schemas.openxmlformats.org/spreadsheetml/2006/main" count="84" uniqueCount="51">
  <si>
    <t>из них</t>
  </si>
  <si>
    <t>по договорам с органами по труду, занятости и социальной защите населения</t>
  </si>
  <si>
    <t>по договорам с организациями-заказчиками кадров</t>
  </si>
  <si>
    <t xml:space="preserve"> по договорам с учреждениями образования </t>
  </si>
  <si>
    <t>Дополнительное образование взрослых</t>
  </si>
  <si>
    <t>Другие УО</t>
  </si>
  <si>
    <t xml:space="preserve"> Учащиеся своего УО</t>
  </si>
  <si>
    <t>Приложение 1</t>
  </si>
  <si>
    <t>X</t>
  </si>
  <si>
    <t>ПТО</t>
  </si>
  <si>
    <t>ССО</t>
  </si>
  <si>
    <t>ВО</t>
  </si>
  <si>
    <t>Всего  прошли обучение (к-во человек)</t>
  </si>
  <si>
    <t xml:space="preserve"> из них временная трудовая занятость молодежи (к-во человек)</t>
  </si>
  <si>
    <t>из них временная трудовая занятость молодежи (к-во человек)</t>
  </si>
  <si>
    <t>Отчетный период</t>
  </si>
  <si>
    <t xml:space="preserve"> Учащихся УОСО                               (к-во человек)</t>
  </si>
  <si>
    <t>Участники WorldSkills                                 (к-во человек)</t>
  </si>
  <si>
    <t>всего чел.</t>
  </si>
  <si>
    <t>всего, чел.</t>
  </si>
  <si>
    <t xml:space="preserve">по договорам с физическими                               лицами                                              </t>
  </si>
  <si>
    <t>Примечание:</t>
  </si>
  <si>
    <t>*</t>
  </si>
  <si>
    <t>Зам.директора по УПР</t>
  </si>
  <si>
    <t>______________________________</t>
  </si>
  <si>
    <t>подпись</t>
  </si>
  <si>
    <t>Фамилия, инициалы</t>
  </si>
  <si>
    <t>_________________________________</t>
  </si>
  <si>
    <t xml:space="preserve">Расчет пропускной способности РЦ : F = </t>
  </si>
  <si>
    <t>Пропускная способность ресурсного центра (F) расчитывается по формуле: F = A/G ×  H, где A - бюджет учебного времени РЦ в год (к-во недель); G - продолжительность обучения учебной группы (1, 2 и более недель); H - количество ученических мест в РЦ.</t>
  </si>
  <si>
    <t xml:space="preserve"> Заполнять только пустые ячейки закрашенные серым и желтым цветом.</t>
  </si>
  <si>
    <t>Расчетная пропускная способность (учеб.год)</t>
  </si>
  <si>
    <t>Фактическая загрузка, %</t>
  </si>
  <si>
    <t>январь</t>
  </si>
  <si>
    <t>февраль</t>
  </si>
  <si>
    <t>март</t>
  </si>
  <si>
    <t>апрель</t>
  </si>
  <si>
    <t>май</t>
  </si>
  <si>
    <t>июнь</t>
  </si>
  <si>
    <t>ИТОГО         за II полугодие</t>
  </si>
  <si>
    <t>Плановые показатели на данный период</t>
  </si>
  <si>
    <t xml:space="preserve">Сукмма данных столбцов 9 и 11 равна сумме данных столбцов под номером 6,7,8 </t>
  </si>
  <si>
    <t>Процент выполнения показателей</t>
  </si>
  <si>
    <t xml:space="preserve">Наименование учреждения образования: </t>
  </si>
  <si>
    <t>Первыми заполнять  столбцы 9-19.</t>
  </si>
  <si>
    <r>
      <t xml:space="preserve">Ячейка столбца 2 строки 15 </t>
    </r>
    <r>
      <rPr>
        <b/>
        <i/>
        <sz val="12"/>
        <color rgb="FFFF0000"/>
        <rFont val="Times New Roman"/>
        <family val="1"/>
        <charset val="204"/>
      </rPr>
      <t>является обязательной</t>
    </r>
    <r>
      <rPr>
        <b/>
        <i/>
        <sz val="12"/>
        <color theme="1"/>
        <rFont val="Times New Roman"/>
        <family val="1"/>
        <charset val="204"/>
      </rPr>
      <t xml:space="preserve"> к заполнению и содержит окончательный показатель расчета пропускной способности ресурсного центра (строка 19).</t>
    </r>
  </si>
  <si>
    <r>
      <t xml:space="preserve">В строке 19 </t>
    </r>
    <r>
      <rPr>
        <b/>
        <i/>
        <sz val="12"/>
        <color rgb="FFFF0000"/>
        <rFont val="Times New Roman"/>
        <family val="1"/>
        <charset val="204"/>
      </rPr>
      <t>обязательно</t>
    </r>
    <r>
      <rPr>
        <b/>
        <i/>
        <sz val="12"/>
        <color theme="1"/>
        <rFont val="Times New Roman"/>
        <family val="1"/>
        <charset val="204"/>
      </rPr>
      <t xml:space="preserve"> указать порядок расчета пропускной способности РЦ.</t>
    </r>
  </si>
  <si>
    <r>
      <t xml:space="preserve">Строка 16 является </t>
    </r>
    <r>
      <rPr>
        <b/>
        <i/>
        <sz val="12"/>
        <color rgb="FFFF0000"/>
        <rFont val="Times New Roman"/>
        <family val="1"/>
        <charset val="204"/>
      </rPr>
      <t>обязательной к заполнению</t>
    </r>
    <r>
      <rPr>
        <b/>
        <i/>
        <sz val="12"/>
        <color theme="1"/>
        <rFont val="Times New Roman"/>
        <family val="1"/>
        <charset val="204"/>
      </rPr>
      <t xml:space="preserve"> и должна содержать данные утвержденных графиков работы ресурсного центра за отчетный период, а так же прогнозных расчетов востребованности образовательных услуг  в отчетном периоде.</t>
    </r>
  </si>
  <si>
    <r>
      <t xml:space="preserve">Данные  столбца 4 </t>
    </r>
    <r>
      <rPr>
        <b/>
        <i/>
        <sz val="12"/>
        <color rgb="FFFF0000"/>
        <rFont val="Times New Roman"/>
        <family val="1"/>
        <charset val="204"/>
      </rPr>
      <t>являются суммой</t>
    </r>
    <r>
      <rPr>
        <b/>
        <i/>
        <sz val="12"/>
        <color theme="1"/>
        <rFont val="Times New Roman"/>
        <family val="1"/>
        <charset val="204"/>
      </rPr>
      <t xml:space="preserve"> данных столбцов под номером 9,11,13,18,19. Столбцы 6,7,8 </t>
    </r>
    <r>
      <rPr>
        <b/>
        <i/>
        <sz val="12"/>
        <color rgb="FFFF0000"/>
        <rFont val="Times New Roman"/>
        <family val="1"/>
        <charset val="204"/>
      </rPr>
      <t>не включают</t>
    </r>
    <r>
      <rPr>
        <b/>
        <i/>
        <sz val="12"/>
        <color theme="1"/>
        <rFont val="Times New Roman"/>
        <family val="1"/>
        <charset val="204"/>
      </rPr>
      <t xml:space="preserve"> данные столбца 13, 18, 19.</t>
    </r>
  </si>
  <si>
    <t>ОТЧЕТ О ДЕЯТЕЛЬНОСТИ РЦ  ЗА  II ПОЛУГОДИЕ 2021 - 2022 УЧЕБНОГО ГОДА</t>
  </si>
  <si>
    <t xml:space="preserve">  из них прошли онлайн обучение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</si>
</sst>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/>
    <xf numFmtId="0" fontId="0" fillId="0" borderId="0" xfId="0" applyBorder="1"/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textRotation="90" wrapText="1"/>
    </xf>
    <xf numFmtId="0" fontId="3" fillId="0" borderId="21" xfId="0" applyFont="1" applyBorder="1"/>
    <xf numFmtId="0" fontId="3" fillId="0" borderId="21" xfId="0" applyFont="1" applyBorder="1" applyAlignment="1">
      <alignment horizontal="center"/>
    </xf>
    <xf numFmtId="0" fontId="3" fillId="0" borderId="20" xfId="0" applyFont="1" applyBorder="1"/>
    <xf numFmtId="0" fontId="3" fillId="0" borderId="20" xfId="0" applyFont="1" applyBorder="1" applyAlignment="1">
      <alignment horizontal="center"/>
    </xf>
    <xf numFmtId="0" fontId="3" fillId="0" borderId="27" xfId="0" applyFont="1" applyBorder="1"/>
    <xf numFmtId="0" fontId="3" fillId="0" borderId="27" xfId="0" applyFont="1" applyBorder="1" applyAlignment="1">
      <alignment horizontal="center"/>
    </xf>
    <xf numFmtId="0" fontId="1" fillId="0" borderId="0" xfId="0" applyFont="1"/>
    <xf numFmtId="0" fontId="1" fillId="0" borderId="15" xfId="0" applyFont="1" applyBorder="1"/>
    <xf numFmtId="0" fontId="1" fillId="0" borderId="39" xfId="0" applyFont="1" applyBorder="1"/>
    <xf numFmtId="0" fontId="7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 vertical="top"/>
    </xf>
    <xf numFmtId="0" fontId="7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0" fontId="4" fillId="2" borderId="20" xfId="0" applyFont="1" applyFill="1" applyBorder="1" applyAlignment="1" applyProtection="1">
      <alignment horizontal="center" vertical="center"/>
      <protection hidden="1"/>
    </xf>
    <xf numFmtId="0" fontId="11" fillId="3" borderId="16" xfId="0" applyFont="1" applyFill="1" applyBorder="1" applyAlignment="1" applyProtection="1">
      <alignment horizontal="center" vertical="center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11" fillId="3" borderId="38" xfId="0" applyFont="1" applyFill="1" applyBorder="1" applyAlignment="1" applyProtection="1">
      <alignment horizontal="center" vertical="center"/>
      <protection hidden="1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38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29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27" xfId="0" applyFont="1" applyFill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4" borderId="38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28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33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>
      <alignment vertical="center" wrapText="1"/>
    </xf>
    <xf numFmtId="0" fontId="4" fillId="5" borderId="12" xfId="0" applyFont="1" applyFill="1" applyBorder="1" applyAlignment="1" applyProtection="1">
      <alignment horizontal="center" vertical="center"/>
      <protection hidden="1"/>
    </xf>
    <xf numFmtId="0" fontId="4" fillId="5" borderId="13" xfId="0" applyFont="1" applyFill="1" applyBorder="1" applyAlignment="1" applyProtection="1">
      <alignment horizontal="center" vertical="center"/>
      <protection hidden="1"/>
    </xf>
    <xf numFmtId="0" fontId="4" fillId="5" borderId="23" xfId="0" applyFont="1" applyFill="1" applyBorder="1" applyAlignment="1" applyProtection="1">
      <alignment horizontal="center" vertical="center"/>
      <protection hidden="1"/>
    </xf>
    <xf numFmtId="2" fontId="6" fillId="5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/>
    <xf numFmtId="0" fontId="7" fillId="0" borderId="0" xfId="0" applyFont="1" applyFill="1" applyBorder="1" applyAlignment="1"/>
    <xf numFmtId="0" fontId="13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0" fillId="0" borderId="42" xfId="0" applyBorder="1"/>
    <xf numFmtId="0" fontId="4" fillId="5" borderId="9" xfId="0" applyFont="1" applyFill="1" applyBorder="1" applyAlignment="1" applyProtection="1">
      <alignment horizontal="center" vertical="center"/>
      <protection hidden="1"/>
    </xf>
    <xf numFmtId="0" fontId="4" fillId="5" borderId="36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5" fillId="4" borderId="1" xfId="0" applyFont="1" applyFill="1" applyBorder="1" applyAlignment="1" applyProtection="1">
      <alignment vertical="center"/>
      <protection locked="0"/>
    </xf>
    <xf numFmtId="0" fontId="15" fillId="3" borderId="1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top" wrapText="1"/>
    </xf>
    <xf numFmtId="0" fontId="4" fillId="2" borderId="35" xfId="0" applyFont="1" applyFill="1" applyBorder="1" applyAlignment="1" applyProtection="1">
      <alignment horizontal="center" vertical="center"/>
      <protection hidden="1"/>
    </xf>
    <xf numFmtId="0" fontId="4" fillId="2" borderId="45" xfId="0" applyFont="1" applyFill="1" applyBorder="1" applyAlignment="1" applyProtection="1">
      <alignment horizontal="center" vertical="center"/>
      <protection hidden="1"/>
    </xf>
    <xf numFmtId="0" fontId="4" fillId="2" borderId="46" xfId="0" applyFont="1" applyFill="1" applyBorder="1" applyAlignment="1" applyProtection="1">
      <alignment horizontal="center" vertical="center"/>
      <protection hidden="1"/>
    </xf>
    <xf numFmtId="0" fontId="4" fillId="5" borderId="11" xfId="0" applyFont="1" applyFill="1" applyBorder="1" applyAlignment="1" applyProtection="1">
      <alignment horizontal="center" vertical="center"/>
      <protection hidden="1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45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2" fillId="3" borderId="40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/>
    <xf numFmtId="0" fontId="9" fillId="0" borderId="36" xfId="0" applyFont="1" applyFill="1" applyBorder="1" applyAlignment="1" applyProtection="1">
      <alignment horizontal="left" vertical="center" wrapText="1"/>
      <protection locked="0"/>
    </xf>
    <xf numFmtId="0" fontId="11" fillId="2" borderId="36" xfId="0" applyFont="1" applyFill="1" applyBorder="1" applyAlignment="1" applyProtection="1">
      <alignment horizontal="center" vertical="center"/>
      <protection hidden="1"/>
    </xf>
    <xf numFmtId="0" fontId="11" fillId="3" borderId="55" xfId="0" applyFont="1" applyFill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4" borderId="54" xfId="0" applyFont="1" applyFill="1" applyBorder="1" applyAlignment="1" applyProtection="1">
      <alignment horizontal="center" vertical="center"/>
      <protection locked="0"/>
    </xf>
    <xf numFmtId="0" fontId="11" fillId="3" borderId="43" xfId="0" applyFont="1" applyFill="1" applyBorder="1" applyAlignment="1" applyProtection="1">
      <alignment horizontal="center" vertical="center"/>
      <protection locked="0"/>
    </xf>
    <xf numFmtId="0" fontId="11" fillId="3" borderId="36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left" vertical="center" wrapText="1"/>
      <protection locked="0"/>
    </xf>
    <xf numFmtId="2" fontId="11" fillId="2" borderId="27" xfId="0" applyNumberFormat="1" applyFont="1" applyFill="1" applyBorder="1" applyAlignment="1" applyProtection="1">
      <alignment horizontal="center" vertical="center"/>
      <protection hidden="1"/>
    </xf>
    <xf numFmtId="2" fontId="11" fillId="2" borderId="46" xfId="0" applyNumberFormat="1" applyFont="1" applyFill="1" applyBorder="1" applyAlignment="1" applyProtection="1">
      <alignment horizontal="center" vertical="center"/>
      <protection hidden="1"/>
    </xf>
    <xf numFmtId="2" fontId="11" fillId="2" borderId="7" xfId="0" applyNumberFormat="1" applyFont="1" applyFill="1" applyBorder="1" applyAlignment="1" applyProtection="1">
      <alignment horizontal="center" vertical="center"/>
      <protection hidden="1"/>
    </xf>
    <xf numFmtId="2" fontId="11" fillId="2" borderId="34" xfId="0" applyNumberFormat="1" applyFont="1" applyFill="1" applyBorder="1" applyAlignment="1" applyProtection="1">
      <alignment horizontal="center" vertical="center"/>
      <protection hidden="1"/>
    </xf>
    <xf numFmtId="2" fontId="11" fillId="2" borderId="52" xfId="0" applyNumberFormat="1" applyFont="1" applyFill="1" applyBorder="1" applyAlignment="1" applyProtection="1">
      <alignment horizontal="center" vertical="center"/>
      <protection hidden="1"/>
    </xf>
    <xf numFmtId="2" fontId="11" fillId="2" borderId="8" xfId="0" applyNumberFormat="1" applyFont="1" applyFill="1" applyBorder="1" applyAlignment="1" applyProtection="1">
      <alignment horizontal="center" vertical="center"/>
      <protection hidden="1"/>
    </xf>
    <xf numFmtId="2" fontId="11" fillId="2" borderId="44" xfId="0" applyNumberFormat="1" applyFont="1" applyFill="1" applyBorder="1" applyAlignment="1" applyProtection="1">
      <alignment horizontal="center" vertical="center"/>
      <protection hidden="1"/>
    </xf>
    <xf numFmtId="0" fontId="4" fillId="3" borderId="51" xfId="0" applyFont="1" applyFill="1" applyBorder="1" applyAlignment="1" applyProtection="1">
      <alignment horizontal="center" vertical="center"/>
      <protection locked="0"/>
    </xf>
    <xf numFmtId="0" fontId="4" fillId="3" borderId="52" xfId="0" applyFont="1" applyFill="1" applyBorder="1" applyAlignment="1" applyProtection="1">
      <alignment horizontal="center" vertical="center"/>
      <protection locked="0"/>
    </xf>
    <xf numFmtId="0" fontId="11" fillId="3" borderId="55" xfId="0" applyFont="1" applyFill="1" applyBorder="1" applyAlignment="1" applyProtection="1">
      <alignment horizontal="center" vertical="center"/>
      <protection locked="0"/>
    </xf>
    <xf numFmtId="0" fontId="12" fillId="3" borderId="55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56" xfId="0" applyFont="1" applyFill="1" applyBorder="1" applyAlignment="1" applyProtection="1">
      <alignment horizontal="center" vertical="center"/>
    </xf>
    <xf numFmtId="1" fontId="6" fillId="5" borderId="40" xfId="0" applyNumberFormat="1" applyFont="1" applyFill="1" applyBorder="1" applyAlignment="1" applyProtection="1">
      <alignment horizontal="center" vertical="center"/>
    </xf>
    <xf numFmtId="0" fontId="3" fillId="4" borderId="5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49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vertical="top" wrapText="1"/>
      <protection locked="0"/>
    </xf>
    <xf numFmtId="0" fontId="12" fillId="0" borderId="2" xfId="0" applyFont="1" applyBorder="1" applyAlignment="1" applyProtection="1">
      <alignment horizontal="left" vertical="top" wrapText="1"/>
      <protection locked="0"/>
    </xf>
    <xf numFmtId="0" fontId="3" fillId="3" borderId="5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textRotation="90" wrapText="1"/>
    </xf>
    <xf numFmtId="0" fontId="3" fillId="3" borderId="18" xfId="0" applyFont="1" applyFill="1" applyBorder="1" applyAlignment="1">
      <alignment horizontal="center" vertical="center" textRotation="90" wrapText="1"/>
    </xf>
    <xf numFmtId="0" fontId="3" fillId="3" borderId="27" xfId="0" applyFont="1" applyFill="1" applyBorder="1" applyAlignment="1">
      <alignment horizontal="center" vertical="center" textRotation="90" wrapText="1"/>
    </xf>
    <xf numFmtId="0" fontId="3" fillId="3" borderId="29" xfId="0" applyFont="1" applyFill="1" applyBorder="1" applyAlignment="1">
      <alignment horizontal="center" vertical="center" textRotation="90" wrapText="1"/>
    </xf>
    <xf numFmtId="0" fontId="3" fillId="3" borderId="34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left" wrapText="1"/>
    </xf>
    <xf numFmtId="0" fontId="3" fillId="0" borderId="3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textRotation="90" wrapText="1"/>
    </xf>
    <xf numFmtId="0" fontId="14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3" fillId="3" borderId="4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CC"/>
      <color rgb="FFFFCCFF"/>
      <color rgb="FFFF99FF"/>
      <color rgb="FFCCCCFF"/>
      <color rgb="FFFFCC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3"/>
  <sheetViews>
    <sheetView tabSelected="1" topLeftCell="A4" zoomScaleNormal="100" workbookViewId="0">
      <selection activeCell="F14" sqref="F14"/>
    </sheetView>
  </sheetViews>
  <sheetFormatPr defaultRowHeight="15" x14ac:dyDescent="0.25"/>
  <cols>
    <col min="1" max="1" width="9.140625" customWidth="1"/>
    <col min="2" max="2" width="13" customWidth="1"/>
    <col min="3" max="3" width="6.42578125" customWidth="1"/>
    <col min="4" max="4" width="9.28515625" customWidth="1"/>
    <col min="5" max="6" width="11.28515625" customWidth="1"/>
    <col min="7" max="7" width="5.7109375" customWidth="1"/>
    <col min="8" max="8" width="6" customWidth="1"/>
    <col min="9" max="9" width="6.7109375" customWidth="1"/>
    <col min="10" max="10" width="8.85546875" customWidth="1"/>
    <col min="11" max="11" width="12.140625" customWidth="1"/>
    <col min="12" max="12" width="8" customWidth="1"/>
    <col min="13" max="13" width="12.140625" customWidth="1"/>
    <col min="14" max="14" width="9" customWidth="1"/>
    <col min="15" max="15" width="14.85546875" customWidth="1"/>
    <col min="16" max="16" width="10" customWidth="1"/>
    <col min="17" max="17" width="10.42578125" customWidth="1"/>
    <col min="18" max="18" width="9" customWidth="1"/>
    <col min="19" max="19" width="7" customWidth="1"/>
    <col min="20" max="20" width="8" customWidth="1"/>
  </cols>
  <sheetData>
    <row r="1" spans="1:30" ht="19.5" x14ac:dyDescent="0.3">
      <c r="A1" s="23"/>
      <c r="B1" s="112" t="s">
        <v>7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30" ht="51" customHeight="1" thickBot="1" x14ac:dyDescent="0.3">
      <c r="A2" s="23"/>
      <c r="B2" s="129" t="s">
        <v>43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</row>
    <row r="3" spans="1:30" ht="17.25" thickBot="1" x14ac:dyDescent="0.3">
      <c r="A3" s="24"/>
      <c r="B3" s="113" t="s">
        <v>49</v>
      </c>
      <c r="C3" s="114"/>
      <c r="D3" s="114"/>
      <c r="E3" s="114"/>
      <c r="F3" s="115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6"/>
      <c r="U3" s="2"/>
      <c r="V3" s="2"/>
      <c r="W3" s="2"/>
      <c r="X3" s="2"/>
    </row>
    <row r="4" spans="1:30" ht="15.75" customHeight="1" thickBot="1" x14ac:dyDescent="0.3">
      <c r="A4" s="24"/>
      <c r="B4" s="138" t="s">
        <v>15</v>
      </c>
      <c r="C4" s="141" t="s">
        <v>31</v>
      </c>
      <c r="D4" s="147" t="s">
        <v>32</v>
      </c>
      <c r="E4" s="144" t="s">
        <v>12</v>
      </c>
      <c r="F4" s="153" t="s">
        <v>0</v>
      </c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2"/>
      <c r="V4" s="2"/>
      <c r="W4" s="2"/>
      <c r="X4" s="2"/>
    </row>
    <row r="5" spans="1:30" ht="31.5" customHeight="1" thickBot="1" x14ac:dyDescent="0.3">
      <c r="A5" s="24"/>
      <c r="B5" s="139"/>
      <c r="C5" s="142"/>
      <c r="D5" s="148"/>
      <c r="E5" s="145"/>
      <c r="F5" s="152" t="s">
        <v>50</v>
      </c>
      <c r="G5" s="156" t="s">
        <v>9</v>
      </c>
      <c r="H5" s="155" t="s">
        <v>10</v>
      </c>
      <c r="I5" s="154" t="s">
        <v>11</v>
      </c>
      <c r="J5" s="117" t="s">
        <v>6</v>
      </c>
      <c r="K5" s="131"/>
      <c r="L5" s="117" t="s">
        <v>5</v>
      </c>
      <c r="M5" s="131"/>
      <c r="N5" s="117" t="s">
        <v>4</v>
      </c>
      <c r="O5" s="118"/>
      <c r="P5" s="118"/>
      <c r="Q5" s="118"/>
      <c r="R5" s="119"/>
      <c r="S5" s="132" t="s">
        <v>17</v>
      </c>
      <c r="T5" s="135" t="s">
        <v>16</v>
      </c>
      <c r="U5" s="1"/>
    </row>
    <row r="6" spans="1:30" ht="14.25" customHeight="1" thickBot="1" x14ac:dyDescent="0.3">
      <c r="A6" s="24"/>
      <c r="B6" s="139"/>
      <c r="C6" s="142"/>
      <c r="D6" s="148"/>
      <c r="E6" s="145"/>
      <c r="F6" s="152"/>
      <c r="G6" s="156"/>
      <c r="H6" s="155"/>
      <c r="I6" s="154"/>
      <c r="J6" s="127" t="s">
        <v>19</v>
      </c>
      <c r="K6" s="125" t="s">
        <v>13</v>
      </c>
      <c r="L6" s="123" t="s">
        <v>19</v>
      </c>
      <c r="M6" s="125" t="s">
        <v>14</v>
      </c>
      <c r="N6" s="123" t="s">
        <v>18</v>
      </c>
      <c r="O6" s="120" t="s">
        <v>0</v>
      </c>
      <c r="P6" s="121"/>
      <c r="Q6" s="121"/>
      <c r="R6" s="122"/>
      <c r="S6" s="133"/>
      <c r="T6" s="135"/>
      <c r="U6" s="1"/>
    </row>
    <row r="7" spans="1:30" ht="120" customHeight="1" thickBot="1" x14ac:dyDescent="0.3">
      <c r="A7" s="24"/>
      <c r="B7" s="140"/>
      <c r="C7" s="143"/>
      <c r="D7" s="149"/>
      <c r="E7" s="146"/>
      <c r="F7" s="152"/>
      <c r="G7" s="156"/>
      <c r="H7" s="155"/>
      <c r="I7" s="154"/>
      <c r="J7" s="128"/>
      <c r="K7" s="126"/>
      <c r="L7" s="124"/>
      <c r="M7" s="126"/>
      <c r="N7" s="124"/>
      <c r="O7" s="15" t="s">
        <v>1</v>
      </c>
      <c r="P7" s="15" t="s">
        <v>2</v>
      </c>
      <c r="Q7" s="15" t="s">
        <v>3</v>
      </c>
      <c r="R7" s="16" t="s">
        <v>20</v>
      </c>
      <c r="S7" s="134"/>
      <c r="T7" s="136"/>
      <c r="U7" s="3"/>
    </row>
    <row r="8" spans="1:30" ht="13.5" customHeight="1" thickBot="1" x14ac:dyDescent="0.3">
      <c r="A8" s="23"/>
      <c r="B8" s="4">
        <v>1</v>
      </c>
      <c r="C8" s="5">
        <v>2</v>
      </c>
      <c r="D8" s="5">
        <v>3</v>
      </c>
      <c r="E8" s="6">
        <v>4</v>
      </c>
      <c r="F8" s="85">
        <v>5</v>
      </c>
      <c r="G8" s="7">
        <v>6</v>
      </c>
      <c r="H8" s="7">
        <v>7</v>
      </c>
      <c r="I8" s="8">
        <v>8</v>
      </c>
      <c r="J8" s="9">
        <v>9</v>
      </c>
      <c r="K8" s="10">
        <v>10</v>
      </c>
      <c r="L8" s="9">
        <v>11</v>
      </c>
      <c r="M8" s="10">
        <v>12</v>
      </c>
      <c r="N8" s="9">
        <v>13</v>
      </c>
      <c r="O8" s="11">
        <v>14</v>
      </c>
      <c r="P8" s="11">
        <v>15</v>
      </c>
      <c r="Q8" s="11">
        <v>16</v>
      </c>
      <c r="R8" s="12">
        <v>17</v>
      </c>
      <c r="S8" s="13">
        <v>18</v>
      </c>
      <c r="T8" s="14">
        <v>19</v>
      </c>
    </row>
    <row r="9" spans="1:30" ht="18.75" customHeight="1" x14ac:dyDescent="0.25">
      <c r="A9" s="23"/>
      <c r="B9" s="17" t="s">
        <v>33</v>
      </c>
      <c r="C9" s="18" t="s">
        <v>8</v>
      </c>
      <c r="D9" s="18" t="s">
        <v>8</v>
      </c>
      <c r="E9" s="78">
        <f>SUM(J9+L9+N9+S9+T9)</f>
        <v>0</v>
      </c>
      <c r="F9" s="82"/>
      <c r="G9" s="111"/>
      <c r="H9" s="44"/>
      <c r="I9" s="46"/>
      <c r="J9" s="36"/>
      <c r="K9" s="46"/>
      <c r="L9" s="36"/>
      <c r="M9" s="46"/>
      <c r="N9" s="33">
        <f>SUM(O9:R9)</f>
        <v>0</v>
      </c>
      <c r="O9" s="45"/>
      <c r="P9" s="45"/>
      <c r="Q9" s="45"/>
      <c r="R9" s="53"/>
      <c r="S9" s="39"/>
      <c r="T9" s="40"/>
      <c r="V9" s="65"/>
      <c r="W9" s="65"/>
      <c r="X9" s="65"/>
      <c r="Y9" s="65"/>
      <c r="Z9" s="65"/>
      <c r="AA9" s="65"/>
      <c r="AB9" s="65"/>
      <c r="AC9" s="63"/>
      <c r="AD9" s="63"/>
    </row>
    <row r="10" spans="1:30" ht="16.5" customHeight="1" x14ac:dyDescent="0.25">
      <c r="A10" s="23"/>
      <c r="B10" s="19" t="s">
        <v>34</v>
      </c>
      <c r="C10" s="20" t="s">
        <v>8</v>
      </c>
      <c r="D10" s="20" t="s">
        <v>8</v>
      </c>
      <c r="E10" s="79">
        <f t="shared" ref="E10:E14" si="0">SUM(J10+L10+N10+S10+T10)</f>
        <v>0</v>
      </c>
      <c r="F10" s="83"/>
      <c r="G10" s="48"/>
      <c r="H10" s="48"/>
      <c r="I10" s="49"/>
      <c r="J10" s="37"/>
      <c r="K10" s="49"/>
      <c r="L10" s="37"/>
      <c r="M10" s="49"/>
      <c r="N10" s="34">
        <f t="shared" ref="N10:N14" si="1">SUM(O10:R10)</f>
        <v>0</v>
      </c>
      <c r="O10" s="48"/>
      <c r="P10" s="48"/>
      <c r="Q10" s="48"/>
      <c r="R10" s="54"/>
      <c r="S10" s="41"/>
      <c r="T10" s="42"/>
      <c r="V10" s="65"/>
      <c r="W10" s="65"/>
      <c r="X10" s="65"/>
      <c r="Y10" s="65"/>
      <c r="Z10" s="65"/>
      <c r="AA10" s="65"/>
      <c r="AB10" s="65"/>
    </row>
    <row r="11" spans="1:30" ht="16.5" customHeight="1" x14ac:dyDescent="0.25">
      <c r="A11" s="23"/>
      <c r="B11" s="19" t="s">
        <v>35</v>
      </c>
      <c r="C11" s="20" t="s">
        <v>8</v>
      </c>
      <c r="D11" s="20" t="s">
        <v>8</v>
      </c>
      <c r="E11" s="79">
        <f t="shared" si="0"/>
        <v>0</v>
      </c>
      <c r="F11" s="83"/>
      <c r="G11" s="48"/>
      <c r="H11" s="48"/>
      <c r="I11" s="49"/>
      <c r="J11" s="37"/>
      <c r="K11" s="49"/>
      <c r="L11" s="37"/>
      <c r="M11" s="49"/>
      <c r="N11" s="34">
        <f t="shared" si="1"/>
        <v>0</v>
      </c>
      <c r="O11" s="48"/>
      <c r="P11" s="48"/>
      <c r="Q11" s="48"/>
      <c r="R11" s="54"/>
      <c r="S11" s="41"/>
      <c r="T11" s="42"/>
      <c r="V11" s="65"/>
      <c r="W11" s="65"/>
      <c r="X11" s="65"/>
      <c r="Y11" s="65"/>
      <c r="Z11" s="65"/>
      <c r="AA11" s="65"/>
      <c r="AB11" s="65"/>
    </row>
    <row r="12" spans="1:30" ht="16.5" customHeight="1" x14ac:dyDescent="0.25">
      <c r="A12" s="23"/>
      <c r="B12" s="19" t="s">
        <v>36</v>
      </c>
      <c r="C12" s="20" t="s">
        <v>8</v>
      </c>
      <c r="D12" s="20" t="s">
        <v>8</v>
      </c>
      <c r="E12" s="32">
        <f>SUM(J12+L12+N12+S12+T12)</f>
        <v>0</v>
      </c>
      <c r="F12" s="103"/>
      <c r="G12" s="47"/>
      <c r="H12" s="48"/>
      <c r="I12" s="49"/>
      <c r="J12" s="37"/>
      <c r="K12" s="49"/>
      <c r="L12" s="37"/>
      <c r="M12" s="49"/>
      <c r="N12" s="34">
        <f>SUM(O12:R12)</f>
        <v>0</v>
      </c>
      <c r="O12" s="55"/>
      <c r="P12" s="48"/>
      <c r="Q12" s="48"/>
      <c r="R12" s="54"/>
      <c r="S12" s="41"/>
      <c r="T12" s="42"/>
      <c r="V12" s="65"/>
      <c r="W12" s="65"/>
      <c r="X12" s="65"/>
      <c r="Y12" s="65"/>
      <c r="Z12" s="65"/>
      <c r="AA12" s="65"/>
      <c r="AB12" s="65"/>
    </row>
    <row r="13" spans="1:30" ht="16.5" customHeight="1" x14ac:dyDescent="0.25">
      <c r="A13" s="23"/>
      <c r="B13" s="19" t="s">
        <v>37</v>
      </c>
      <c r="C13" s="20" t="s">
        <v>8</v>
      </c>
      <c r="D13" s="20" t="s">
        <v>8</v>
      </c>
      <c r="E13" s="32">
        <f t="shared" si="0"/>
        <v>0</v>
      </c>
      <c r="F13" s="103"/>
      <c r="G13" s="47"/>
      <c r="H13" s="48"/>
      <c r="I13" s="49"/>
      <c r="J13" s="37"/>
      <c r="K13" s="49"/>
      <c r="L13" s="37"/>
      <c r="M13" s="49"/>
      <c r="N13" s="34">
        <f>SUM(O13:R13)</f>
        <v>0</v>
      </c>
      <c r="O13" s="48"/>
      <c r="P13" s="48"/>
      <c r="Q13" s="48"/>
      <c r="R13" s="54"/>
      <c r="S13" s="41"/>
      <c r="T13" s="42"/>
      <c r="V13" s="65"/>
      <c r="W13" s="65"/>
      <c r="X13" s="65"/>
      <c r="Y13" s="65"/>
      <c r="Z13" s="65"/>
      <c r="AA13" s="65"/>
      <c r="AB13" s="65"/>
    </row>
    <row r="14" spans="1:30" ht="17.25" customHeight="1" thickBot="1" x14ac:dyDescent="0.3">
      <c r="A14" s="23"/>
      <c r="B14" s="21" t="s">
        <v>38</v>
      </c>
      <c r="C14" s="22" t="s">
        <v>8</v>
      </c>
      <c r="D14" s="22" t="s">
        <v>8</v>
      </c>
      <c r="E14" s="80">
        <f t="shared" si="0"/>
        <v>0</v>
      </c>
      <c r="F14" s="104"/>
      <c r="G14" s="50"/>
      <c r="H14" s="51"/>
      <c r="I14" s="52"/>
      <c r="J14" s="38"/>
      <c r="K14" s="52"/>
      <c r="L14" s="38"/>
      <c r="M14" s="49"/>
      <c r="N14" s="35">
        <f t="shared" si="1"/>
        <v>0</v>
      </c>
      <c r="O14" s="48"/>
      <c r="P14" s="51"/>
      <c r="Q14" s="51"/>
      <c r="R14" s="56"/>
      <c r="S14" s="43"/>
      <c r="T14" s="67"/>
      <c r="V14" s="65"/>
      <c r="W14" s="65"/>
      <c r="X14" s="65"/>
      <c r="Y14" s="65"/>
      <c r="Z14" s="65"/>
      <c r="AA14" s="65"/>
      <c r="AB14" s="65"/>
    </row>
    <row r="15" spans="1:30" ht="63" customHeight="1" thickBot="1" x14ac:dyDescent="0.3">
      <c r="A15" s="23"/>
      <c r="B15" s="58" t="s">
        <v>39</v>
      </c>
      <c r="C15" s="57"/>
      <c r="D15" s="62" t="e">
        <f>E15*100/C15</f>
        <v>#DIV/0!</v>
      </c>
      <c r="E15" s="110">
        <f>SUM(J15+L15+N15)</f>
        <v>0</v>
      </c>
      <c r="F15" s="110">
        <f>SUM(F9:F14)</f>
        <v>0</v>
      </c>
      <c r="G15" s="59">
        <f t="shared" ref="G15" si="2">SUM(G9:G14)</f>
        <v>0</v>
      </c>
      <c r="H15" s="59">
        <f>SUM(H9:H14)</f>
        <v>0</v>
      </c>
      <c r="I15" s="60">
        <f t="shared" ref="I15:O15" si="3">SUM(I9:I14)</f>
        <v>0</v>
      </c>
      <c r="J15" s="81">
        <f t="shared" si="3"/>
        <v>0</v>
      </c>
      <c r="K15" s="86">
        <f t="shared" si="3"/>
        <v>0</v>
      </c>
      <c r="L15" s="61">
        <f t="shared" si="3"/>
        <v>0</v>
      </c>
      <c r="M15" s="60">
        <f t="shared" si="3"/>
        <v>0</v>
      </c>
      <c r="N15" s="61">
        <f t="shared" si="3"/>
        <v>0</v>
      </c>
      <c r="O15" s="59">
        <f t="shared" si="3"/>
        <v>0</v>
      </c>
      <c r="P15" s="59">
        <f t="shared" ref="P15:Q15" si="4">SUM(P9:P14)</f>
        <v>0</v>
      </c>
      <c r="Q15" s="59">
        <f t="shared" si="4"/>
        <v>0</v>
      </c>
      <c r="R15" s="61">
        <f>SUM(R9:R14)</f>
        <v>0</v>
      </c>
      <c r="S15" s="69">
        <f t="shared" ref="S15:T15" si="5">SUM(S9:S14)</f>
        <v>0</v>
      </c>
      <c r="T15" s="70">
        <f t="shared" si="5"/>
        <v>0</v>
      </c>
      <c r="U15" s="68"/>
    </row>
    <row r="16" spans="1:30" ht="62.25" customHeight="1" x14ac:dyDescent="0.25">
      <c r="A16" s="24"/>
      <c r="B16" s="88" t="s">
        <v>40</v>
      </c>
      <c r="C16" s="107" t="s">
        <v>8</v>
      </c>
      <c r="D16" s="108" t="s">
        <v>8</v>
      </c>
      <c r="E16" s="89">
        <f>SUM(J16+L16+N16+S16+T16)</f>
        <v>0</v>
      </c>
      <c r="F16" s="84"/>
      <c r="G16" s="91"/>
      <c r="H16" s="91"/>
      <c r="I16" s="92"/>
      <c r="J16" s="105"/>
      <c r="K16" s="92"/>
      <c r="L16" s="106"/>
      <c r="M16" s="92"/>
      <c r="N16" s="90">
        <f>SUM(O16:R16)</f>
        <v>0</v>
      </c>
      <c r="O16" s="91"/>
      <c r="P16" s="91"/>
      <c r="Q16" s="91"/>
      <c r="R16" s="92"/>
      <c r="S16" s="93"/>
      <c r="T16" s="94"/>
    </row>
    <row r="17" spans="1:20" ht="48.75" customHeight="1" thickBot="1" x14ac:dyDescent="0.3">
      <c r="A17" s="87"/>
      <c r="B17" s="95" t="s">
        <v>42</v>
      </c>
      <c r="C17" s="107" t="s">
        <v>8</v>
      </c>
      <c r="D17" s="109" t="s">
        <v>8</v>
      </c>
      <c r="E17" s="96" t="e">
        <f>E15/E16*100</f>
        <v>#DIV/0!</v>
      </c>
      <c r="F17" s="97" t="e">
        <f>F15/F16*100</f>
        <v>#DIV/0!</v>
      </c>
      <c r="G17" s="101" t="s">
        <v>8</v>
      </c>
      <c r="H17" s="101" t="s">
        <v>8</v>
      </c>
      <c r="I17" s="99" t="s">
        <v>8</v>
      </c>
      <c r="J17" s="97" t="e">
        <f>J15/J16*100</f>
        <v>#DIV/0!</v>
      </c>
      <c r="K17" s="98" t="s">
        <v>8</v>
      </c>
      <c r="L17" s="97" t="e">
        <f>L15/L16*100</f>
        <v>#DIV/0!</v>
      </c>
      <c r="M17" s="98" t="s">
        <v>8</v>
      </c>
      <c r="N17" s="100" t="e">
        <f>N15/N16*100</f>
        <v>#DIV/0!</v>
      </c>
      <c r="O17" s="101" t="s">
        <v>8</v>
      </c>
      <c r="P17" s="102" t="s">
        <v>8</v>
      </c>
      <c r="Q17" s="101" t="s">
        <v>8</v>
      </c>
      <c r="R17" s="99" t="s">
        <v>8</v>
      </c>
      <c r="S17" s="96" t="e">
        <f>S15/S16*100</f>
        <v>#DIV/0!</v>
      </c>
      <c r="T17" s="96" t="e">
        <f>T15/T16*100</f>
        <v>#DIV/0!</v>
      </c>
    </row>
    <row r="18" spans="1:20" ht="13.5" customHeight="1" x14ac:dyDescent="0.25">
      <c r="A18" s="23"/>
      <c r="B18" s="87"/>
      <c r="C18" s="25"/>
      <c r="D18" s="25"/>
      <c r="E18" s="23"/>
      <c r="F18" s="25"/>
      <c r="G18" s="25"/>
      <c r="H18" s="25"/>
      <c r="I18" s="25"/>
      <c r="J18" s="25"/>
      <c r="K18" s="25"/>
      <c r="L18" s="23"/>
      <c r="M18" s="25"/>
      <c r="N18" s="25"/>
      <c r="O18" s="25"/>
      <c r="P18" s="25"/>
      <c r="Q18" s="25"/>
      <c r="R18" s="25"/>
      <c r="S18" s="25"/>
      <c r="T18" s="25"/>
    </row>
    <row r="19" spans="1:20" ht="19.5" customHeight="1" x14ac:dyDescent="0.25">
      <c r="A19" s="23"/>
      <c r="B19" s="150" t="s">
        <v>28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</row>
    <row r="20" spans="1:20" ht="15" customHeight="1" x14ac:dyDescent="0.25">
      <c r="A20" s="23"/>
      <c r="B20" s="71"/>
      <c r="C20" s="71"/>
      <c r="D20" s="73" t="s">
        <v>22</v>
      </c>
      <c r="E20" s="151" t="s">
        <v>30</v>
      </c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75"/>
      <c r="Q20" s="76"/>
      <c r="R20" s="74"/>
      <c r="S20" s="74"/>
      <c r="T20" s="74"/>
    </row>
    <row r="21" spans="1:20" ht="15" customHeight="1" x14ac:dyDescent="0.25">
      <c r="A21" s="23"/>
      <c r="B21" s="72"/>
      <c r="C21" s="72"/>
      <c r="D21" s="73" t="s">
        <v>22</v>
      </c>
      <c r="E21" s="151" t="s">
        <v>44</v>
      </c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74"/>
    </row>
    <row r="22" spans="1:20" ht="30.75" customHeight="1" x14ac:dyDescent="0.25">
      <c r="A22" s="23"/>
      <c r="B22" s="26" t="s">
        <v>21</v>
      </c>
      <c r="C22" s="27"/>
      <c r="D22" s="28" t="s">
        <v>22</v>
      </c>
      <c r="E22" s="137" t="s">
        <v>48</v>
      </c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</row>
    <row r="23" spans="1:20" ht="15.75" x14ac:dyDescent="0.25">
      <c r="A23" s="23"/>
      <c r="B23" s="29"/>
      <c r="C23" s="30"/>
      <c r="D23" s="30" t="s">
        <v>22</v>
      </c>
      <c r="E23" s="164" t="s">
        <v>41</v>
      </c>
      <c r="F23" s="164"/>
      <c r="G23" s="164"/>
      <c r="H23" s="164"/>
      <c r="I23" s="164"/>
      <c r="J23" s="164"/>
      <c r="K23" s="164"/>
      <c r="L23" s="164"/>
      <c r="M23" s="164"/>
      <c r="N23" s="164"/>
      <c r="O23" s="165"/>
      <c r="P23" s="64"/>
      <c r="Q23" s="29"/>
      <c r="R23" s="29"/>
      <c r="S23" s="29"/>
      <c r="T23" s="29"/>
    </row>
    <row r="24" spans="1:20" ht="30" customHeight="1" x14ac:dyDescent="0.25">
      <c r="A24" s="23"/>
      <c r="B24" s="29"/>
      <c r="C24" s="30"/>
      <c r="D24" s="30" t="s">
        <v>22</v>
      </c>
      <c r="E24" s="167" t="s">
        <v>45</v>
      </c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</row>
    <row r="25" spans="1:20" ht="15.75" x14ac:dyDescent="0.25">
      <c r="A25" s="23"/>
      <c r="B25" s="29"/>
      <c r="C25" s="30"/>
      <c r="D25" s="30" t="s">
        <v>22</v>
      </c>
      <c r="E25" s="164" t="s">
        <v>46</v>
      </c>
      <c r="F25" s="164"/>
      <c r="G25" s="164"/>
      <c r="H25" s="164"/>
      <c r="I25" s="164"/>
      <c r="J25" s="164"/>
      <c r="K25" s="164"/>
      <c r="L25" s="164"/>
      <c r="M25" s="164"/>
      <c r="N25" s="164"/>
      <c r="O25" s="165"/>
      <c r="P25" s="64"/>
      <c r="Q25" s="29"/>
      <c r="R25" s="29"/>
      <c r="S25" s="29"/>
      <c r="T25" s="29"/>
    </row>
    <row r="26" spans="1:20" ht="15.75" customHeight="1" x14ac:dyDescent="0.25">
      <c r="A26" s="23"/>
      <c r="B26" s="29"/>
      <c r="C26" s="30"/>
      <c r="D26" s="30" t="s">
        <v>22</v>
      </c>
      <c r="E26" s="163" t="s">
        <v>29</v>
      </c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</row>
    <row r="27" spans="1:20" ht="15.75" x14ac:dyDescent="0.25">
      <c r="A27" s="23"/>
      <c r="B27" s="66"/>
      <c r="C27" s="66"/>
      <c r="D27" s="66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</row>
    <row r="28" spans="1:20" ht="6" customHeight="1" x14ac:dyDescent="0.25">
      <c r="A28" s="23"/>
      <c r="B28" s="66"/>
      <c r="C28" s="66"/>
      <c r="D28" s="66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  <row r="29" spans="1:20" ht="35.25" customHeight="1" x14ac:dyDescent="0.25">
      <c r="A29" s="23"/>
      <c r="B29" s="66"/>
      <c r="C29" s="66"/>
      <c r="D29" s="77" t="s">
        <v>22</v>
      </c>
      <c r="E29" s="167" t="s">
        <v>47</v>
      </c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</row>
    <row r="30" spans="1:20" ht="15.75" x14ac:dyDescent="0.25">
      <c r="A30" s="23"/>
      <c r="B30" s="31"/>
      <c r="C30" s="31"/>
      <c r="D30" s="31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</row>
    <row r="31" spans="1:20" ht="19.5" x14ac:dyDescent="0.3">
      <c r="C31" s="160" t="s">
        <v>23</v>
      </c>
      <c r="D31" s="160"/>
      <c r="E31" s="160"/>
      <c r="F31" s="160"/>
      <c r="G31" s="160"/>
      <c r="H31" s="159" t="s">
        <v>24</v>
      </c>
      <c r="I31" s="159"/>
      <c r="J31" s="159"/>
      <c r="K31" s="159"/>
      <c r="M31" s="159" t="s">
        <v>27</v>
      </c>
      <c r="N31" s="159"/>
      <c r="O31" s="159"/>
    </row>
    <row r="32" spans="1:20" x14ac:dyDescent="0.25">
      <c r="H32" s="161" t="s">
        <v>25</v>
      </c>
      <c r="I32" s="158"/>
      <c r="J32" s="158"/>
      <c r="K32" s="158"/>
      <c r="M32" s="162" t="s">
        <v>26</v>
      </c>
      <c r="N32" s="162"/>
      <c r="O32" s="162"/>
    </row>
    <row r="33" spans="13:15" x14ac:dyDescent="0.25">
      <c r="M33" s="157"/>
      <c r="N33" s="158"/>
      <c r="O33" s="158"/>
    </row>
  </sheetData>
  <sheetProtection algorithmName="SHA-512" hashValue="475AVUuEvfJksJ/ernRFfWouf1HLILwC+YXX/O4uiRGoIqKh1QvK6DXeehB7rzR6fn0hPgZ4TsBFr9PILg1xRg==" saltValue="a68jflasT3y05i8YBlqFuQ==" spinCount="100000" sheet="1" objects="1" scenarios="1" selectLockedCells="1"/>
  <customSheetViews>
    <customSheetView guid="{5FD25378-5C2A-4C13-BE7F-512B2D821B97}">
      <selection activeCell="Q5" sqref="Q5:Q7"/>
      <pageMargins left="0.7" right="0.7" top="0.75" bottom="0.75" header="0.3" footer="0.3"/>
      <pageSetup paperSize="9" orientation="portrait" horizontalDpi="300" verticalDpi="300" r:id="rId1"/>
    </customSheetView>
  </customSheetViews>
  <mergeCells count="39">
    <mergeCell ref="E26:T28"/>
    <mergeCell ref="E25:O25"/>
    <mergeCell ref="E30:T30"/>
    <mergeCell ref="E23:O23"/>
    <mergeCell ref="E29:T29"/>
    <mergeCell ref="E24:T24"/>
    <mergeCell ref="M33:O33"/>
    <mergeCell ref="M31:O31"/>
    <mergeCell ref="C31:G31"/>
    <mergeCell ref="H31:K31"/>
    <mergeCell ref="H32:K32"/>
    <mergeCell ref="M32:O32"/>
    <mergeCell ref="E22:T22"/>
    <mergeCell ref="B4:B7"/>
    <mergeCell ref="C4:C7"/>
    <mergeCell ref="E4:E7"/>
    <mergeCell ref="D4:D7"/>
    <mergeCell ref="J5:K5"/>
    <mergeCell ref="B19:T19"/>
    <mergeCell ref="E21:S21"/>
    <mergeCell ref="F5:F7"/>
    <mergeCell ref="F4:T4"/>
    <mergeCell ref="I5:I7"/>
    <mergeCell ref="E20:O20"/>
    <mergeCell ref="H5:H7"/>
    <mergeCell ref="G5:G7"/>
    <mergeCell ref="B1:T1"/>
    <mergeCell ref="B3:T3"/>
    <mergeCell ref="N5:R5"/>
    <mergeCell ref="O6:R6"/>
    <mergeCell ref="N6:N7"/>
    <mergeCell ref="M6:M7"/>
    <mergeCell ref="L6:L7"/>
    <mergeCell ref="K6:K7"/>
    <mergeCell ref="J6:J7"/>
    <mergeCell ref="B2:T2"/>
    <mergeCell ref="L5:M5"/>
    <mergeCell ref="S5:S7"/>
    <mergeCell ref="T5:T7"/>
  </mergeCells>
  <pageMargins left="0.7" right="0.7" top="0.75" bottom="0.75" header="0.3" footer="0.3"/>
  <pageSetup paperSize="9" scale="83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Пользователь Windows</cp:lastModifiedBy>
  <cp:lastPrinted>2019-08-15T07:36:28Z</cp:lastPrinted>
  <dcterms:created xsi:type="dcterms:W3CDTF">2019-08-14T07:31:41Z</dcterms:created>
  <dcterms:modified xsi:type="dcterms:W3CDTF">2022-06-16T09:05:43Z</dcterms:modified>
</cp:coreProperties>
</file>